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Webzing\O12 งบประมาณ\"/>
    </mc:Choice>
  </mc:AlternateContent>
  <bookViews>
    <workbookView xWindow="0" yWindow="0" windowWidth="24000" windowHeight="9090"/>
  </bookViews>
  <sheets>
    <sheet name="ต.ค.66- พ.ค. 67 8 เดือน" sheetId="1" r:id="rId1"/>
  </sheets>
  <definedNames>
    <definedName name="_xlnm.Print_Titles" localSheetId="0">'ต.ค.66- พ.ค. 67 8 เดือน'!$1:$5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90" i="1" l="1"/>
  <c r="D6" i="1"/>
  <c r="D37" i="1"/>
  <c r="D11" i="1" l="1"/>
</calcChain>
</file>

<file path=xl/sharedStrings.xml><?xml version="1.0" encoding="utf-8"?>
<sst xmlns="http://schemas.openxmlformats.org/spreadsheetml/2006/main" count="194" uniqueCount="161">
  <si>
    <t>ที่</t>
  </si>
  <si>
    <t>ชื่อโครงการ/กิจกรรม</t>
  </si>
  <si>
    <t>เป้าหมาย/วิธีดำเนินการ</t>
  </si>
  <si>
    <t>สตช.</t>
  </si>
  <si>
    <t>หน่วยงานภาครัฐ</t>
  </si>
  <si>
    <t>ภาคเอกชน</t>
  </si>
  <si>
    <t>อปท.</t>
  </si>
  <si>
    <t>อื่นๆ</t>
  </si>
  <si>
    <t>-</t>
  </si>
  <si>
    <t xml:space="preserve">          ตรวจแล้วถูกต้อง</t>
  </si>
  <si>
    <t xml:space="preserve"> </t>
  </si>
  <si>
    <t>เพื่อบริการประชาชน</t>
  </si>
  <si>
    <t xml:space="preserve">         (รุ่งโรจน์      อุสมา)</t>
  </si>
  <si>
    <t>และบริการประชาชน</t>
  </si>
  <si>
    <t>โครงการปฏิรูประบบงานตำรวจ</t>
  </si>
  <si>
    <t>โครงการบังคับใช้กฏหมาย  อำนวยความยุติธรรม</t>
  </si>
  <si>
    <t>โครงการรักษาความปลอดภัยและให้บริการ</t>
  </si>
  <si>
    <t>แก่นักท่องเที่ยว</t>
  </si>
  <si>
    <t>รักษาความปลอดภัยและ</t>
  </si>
  <si>
    <t>บริการแก่นักท่องเที่ยว</t>
  </si>
  <si>
    <t xml:space="preserve">โครงการปราบปรามยาเสพติด </t>
  </si>
  <si>
    <t>กิจกรรมสกัดกั้น ปราบปราม การผลิต</t>
  </si>
  <si>
    <t>การค้ายาเสพติด</t>
  </si>
  <si>
    <t>ป้องกันปราบปรามสืบสวน</t>
  </si>
  <si>
    <t>ผู้ผลิต ผู้ค้า  ผู้เสพ</t>
  </si>
  <si>
    <t>โครงการสร้างภูมิคุ้มกันและป้องกันยาเสพติด</t>
  </si>
  <si>
    <t>ให้ความยุติธรรมแก่ประชาชน</t>
  </si>
  <si>
    <t>กิจกรรมการปฎิรูประบบงานสอบสวนและ</t>
  </si>
  <si>
    <t>การบังคับใช้กฏหมาย</t>
  </si>
  <si>
    <t>กิจกรรมการบังคับใช้กฏหมายและบริการประชาชน</t>
  </si>
  <si>
    <t>รักษาความสงบเรียบร้อย</t>
  </si>
  <si>
    <t>และความเรียบร้อยภายใน</t>
  </si>
  <si>
    <t>ประเทศ</t>
  </si>
  <si>
    <t>( ชุมชนสัมพันธ์และอาสาสมัครตำรวจบ้าน )</t>
  </si>
  <si>
    <t>เพื่อให้ประชาชนมีส่วนในการ</t>
  </si>
  <si>
    <t>ป้องกันอาชญากรรม</t>
  </si>
  <si>
    <t xml:space="preserve">  1 โรงเรียน )</t>
  </si>
  <si>
    <t xml:space="preserve">โครงการตำรวจประสานโรงเรียน ( 1 ตำรวจ   </t>
  </si>
  <si>
    <t>โครงการรณรงค์ป้องกันและแก้ไขปัญหาอุบัติเหตุ</t>
  </si>
  <si>
    <t>ทางถนนช่วงเทศกาลสำคัญ</t>
  </si>
  <si>
    <t>อำนวยความสะดวกแก่</t>
  </si>
  <si>
    <t>ประชาชนในการใช้รถใช้ถนน</t>
  </si>
  <si>
    <t>รวม</t>
  </si>
  <si>
    <t xml:space="preserve"> ข้อมูล ณ  31  มีนาคม  2567</t>
  </si>
  <si>
    <t xml:space="preserve">            พ.ต.อ.</t>
  </si>
  <si>
    <t>โครงการปิดล้อมตรวจค้นยาเสพติด</t>
  </si>
  <si>
    <t>ปิดล้อมตรวจค้นยาเสพติด</t>
  </si>
  <si>
    <t>ในพื้นที่รับผิดชอบ</t>
  </si>
  <si>
    <t>ออกสืบสวนหาข่าว เพื่อ</t>
  </si>
  <si>
    <t xml:space="preserve">      พ.ต.ท.หญิง</t>
  </si>
  <si>
    <t>ทราบ</t>
  </si>
  <si>
    <t xml:space="preserve">                    (ยุวากรณ์  กองเพชร) ผู้รายงาน</t>
  </si>
  <si>
    <t xml:space="preserve">            ข้อมูล  ณ  31 มีนาคม  2567</t>
  </si>
  <si>
    <t>ผลที่คาดว่าจะได้รับ</t>
  </si>
  <si>
    <t>และประชาชนได้รับ</t>
  </si>
  <si>
    <t>ความสะดวกมาก</t>
  </si>
  <si>
    <t>ที่สุด</t>
  </si>
  <si>
    <t>ประชาชนมีความ</t>
  </si>
  <si>
    <t>ปลอดภัยในชีวิต</t>
  </si>
  <si>
    <t>และทรัพย์สิน</t>
  </si>
  <si>
    <t>ประชาชนอุ่นใจ</t>
  </si>
  <si>
    <t>และพึงพอใจในการ</t>
  </si>
  <si>
    <t>บริการ</t>
  </si>
  <si>
    <t>นักท่องเที่ยวได้รับ</t>
  </si>
  <si>
    <t>ความปลอดภัย</t>
  </si>
  <si>
    <t>ปราบปรามสกัดกั้น</t>
  </si>
  <si>
    <t>แส้นทางลำเลียง</t>
  </si>
  <si>
    <t>เพื่อลดการแพร่</t>
  </si>
  <si>
    <t>ระบาดของยา</t>
  </si>
  <si>
    <t>เสพติด</t>
  </si>
  <si>
    <t>เยาวชนมีภูมิคุ้มกัน</t>
  </si>
  <si>
    <t>และไม่ยุ่งเกี่ยวกับ</t>
  </si>
  <si>
    <t>ยาเสพติด</t>
  </si>
  <si>
    <t>ลดการเกิดอุบัติเหตุ</t>
  </si>
  <si>
    <t>ช่วงเทศกาลวันหยุด</t>
  </si>
  <si>
    <t>ยาว</t>
  </si>
  <si>
    <t>ตรวจค้นเป้าหมาย</t>
  </si>
  <si>
    <t>พบสิ่งผิดกฏหมาย</t>
  </si>
  <si>
    <t>และผู้กระทำผิด</t>
  </si>
  <si>
    <t>งบประมาณ/แหล่งที่จัดสรร/สนับสนุน</t>
  </si>
  <si>
    <t>ต.ค. 66 - พ.ค. 67</t>
  </si>
  <si>
    <t xml:space="preserve"> - ค่าสาธารณูปโภค</t>
  </si>
  <si>
    <t>กำหนดมาตราการในการประหยัด</t>
  </si>
  <si>
    <t>ค่าสาธารณูปโภค</t>
  </si>
  <si>
    <t xml:space="preserve"> 1.ค่าไฟฟ้า</t>
  </si>
  <si>
    <t xml:space="preserve"> 2.ค่าประปา</t>
  </si>
  <si>
    <t xml:space="preserve"> 3.ค่าโทรศัพท์</t>
  </si>
  <si>
    <t xml:space="preserve"> 4.ค่าอินเตอร์เน็ต</t>
  </si>
  <si>
    <t xml:space="preserve"> 5.ค่าไปรษณีย์</t>
  </si>
  <si>
    <t xml:space="preserve"> -ค่าตรวจวัดแอลกอฮอล์</t>
  </si>
  <si>
    <t>กำหนดหลักเกณฑ์และวิธีการ</t>
  </si>
  <si>
    <t>ในการตรวจวัดแอลกอฮอล์</t>
  </si>
  <si>
    <t>แผนการใช้จ่ายงบประมาณ สถานีตำรวจภูธตะโหมด  จังหวัดพัทลุง</t>
  </si>
  <si>
    <t xml:space="preserve">              สว.อก.สภ.ตะโหมด จว.พัทลุง</t>
  </si>
  <si>
    <t xml:space="preserve">  ผกก.สภ.ตะโหมด จว.พัทลุง</t>
  </si>
  <si>
    <t xml:space="preserve">       31 มีนาคม 2567</t>
  </si>
  <si>
    <t xml:space="preserve">        ( รุ่งโรจน์   อุสมา )</t>
  </si>
  <si>
    <t xml:space="preserve">                                </t>
  </si>
  <si>
    <t>ผู้ตรวจรายงาน</t>
  </si>
  <si>
    <t>ประชาชน</t>
  </si>
  <si>
    <t>ข้าราชการตำรวจ</t>
  </si>
  <si>
    <t>และประชาชนที่มา</t>
  </si>
  <si>
    <t>ใช้บริการและอำนวย</t>
  </si>
  <si>
    <t>ความสะดวก</t>
  </si>
  <si>
    <t xml:space="preserve"> -ค่าเบี้ยเลี้ยง/ค่าปฏิบัติงานนอกเวลาราชการ</t>
  </si>
  <si>
    <t>ผู้ปฏิบัติงานนอกเวลา</t>
  </si>
  <si>
    <t>ราชการ</t>
  </si>
  <si>
    <t>สำหรับการปฏิบัติงานนอกเวลา</t>
  </si>
  <si>
    <t xml:space="preserve">ผู้ที่ไปราชการ,อบรม  </t>
  </si>
  <si>
    <t>ประชุม</t>
  </si>
  <si>
    <t>สำหรับเดินทางไปราชการ</t>
  </si>
  <si>
    <t>อบรม</t>
  </si>
  <si>
    <t xml:space="preserve"> - ค่าซ่อมยานพาหนะ</t>
  </si>
  <si>
    <t>ซ่อมยานพาหนะที่ชำรุด</t>
  </si>
  <si>
    <t>มียานพาหนะ</t>
  </si>
  <si>
    <t>พร้อมใช้งาน</t>
  </si>
  <si>
    <t xml:space="preserve">  - ค่าจ้างเหมาบริการ</t>
  </si>
  <si>
    <t>สำหรับจ้างเหมาบริการในภารกิจ</t>
  </si>
  <si>
    <t>ของหน่วย</t>
  </si>
  <si>
    <t xml:space="preserve">  - ค่าวัสดุสำนักงาน</t>
  </si>
  <si>
    <t>ซื้อวัสดุสำนักงานสำหรับปฏิบัติ</t>
  </si>
  <si>
    <t>งานของหน่วย</t>
  </si>
  <si>
    <t>มีอุปกรณ์วัสดุสำนักงาน</t>
  </si>
  <si>
    <t>ในการปฏิบัติงาน</t>
  </si>
  <si>
    <t>มีความพร้อมในการ</t>
  </si>
  <si>
    <t>ปฏิบัติงานอย่าง</t>
  </si>
  <si>
    <t>เพียงพอ</t>
  </si>
  <si>
    <t xml:space="preserve"> - วัสดุจราจร</t>
  </si>
  <si>
    <t>ซื้อวัสดุจราจรสำหรับการ</t>
  </si>
  <si>
    <t>ปฏิบัติงาน</t>
  </si>
  <si>
    <t>วัสดุจราจรมีเพียงพอ</t>
  </si>
  <si>
    <t>สำหรับการปฏิบัติงาน</t>
  </si>
  <si>
    <t xml:space="preserve">  - ค่าน้ำมันเชื้อเพลิง</t>
  </si>
  <si>
    <t>ซื้อน้ำมันเชื้อเพลิงสำหรับ</t>
  </si>
  <si>
    <t>ยานพาหนะของหน่วย</t>
  </si>
  <si>
    <t>มีน้ำมันเพียงพอ</t>
  </si>
  <si>
    <t>สำหนับการปฏิบัติงาน</t>
  </si>
  <si>
    <t xml:space="preserve">  - ค่าอาหารผู้ต้องหา</t>
  </si>
  <si>
    <t>ซื้ออาหารสำหรับผู้ต้องหา</t>
  </si>
  <si>
    <t>ผู้ต้องหามีอาหาร</t>
  </si>
  <si>
    <t>รับประทาน</t>
  </si>
  <si>
    <t xml:space="preserve">  - ค่าตอบแทนตามสิทธิ์ /ถัวเฉลี่ยได้</t>
  </si>
  <si>
    <t xml:space="preserve">  1.ค่าตอบแทนคุ้มครองพยาน</t>
  </si>
  <si>
    <t xml:space="preserve">  2.ค่าตอบแทนนักจิตวิทยา</t>
  </si>
  <si>
    <t xml:space="preserve">  3.ค่าตอบแทนชันสูตรพลิกศพ</t>
  </si>
  <si>
    <t xml:space="preserve">  4.ค่าใช้จ่ายในส่งหมายเรียกพยาน</t>
  </si>
  <si>
    <t>ความพึงพอใจของ</t>
  </si>
  <si>
    <t>ผู้เสียหาย ,พยาน</t>
  </si>
  <si>
    <t>ผู้ต้องหาต่อการ</t>
  </si>
  <si>
    <t>ดำเนินมาตรการ</t>
  </si>
  <si>
    <t>คุ้มครองสิทธิ์</t>
  </si>
  <si>
    <t>ตามหลักมนุษยชน</t>
  </si>
  <si>
    <t>ในกระบวนการ</t>
  </si>
  <si>
    <t>ยุติธรรม</t>
  </si>
  <si>
    <t xml:space="preserve">  - ค่าวัสดุแต่งกาย</t>
  </si>
  <si>
    <t>สำหรับข้าราชการ</t>
  </si>
  <si>
    <t>ชั้นประทวนสำหรับ</t>
  </si>
  <si>
    <t>สวมใส่ในการปฏิบัติ</t>
  </si>
  <si>
    <t xml:space="preserve">ชั้นประทวน </t>
  </si>
  <si>
    <t>ระยะเวลาดำเนินงาน</t>
  </si>
  <si>
    <t>ประจำปีงบประมาณ พ.ศ.2567  (ต.ค.66 - พ.ค.67 )  8 เดือน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</si>
</sst>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3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6"/>
      <color theme="1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2">
    <xf numFmtId="0" fontId="0" fillId="0" borderId="0" xfId="0"/>
    <xf numFmtId="0" fontId="2" fillId="0" borderId="0" xfId="0" applyFont="1"/>
    <xf numFmtId="43" fontId="2" fillId="0" borderId="0" xfId="1" applyFont="1"/>
    <xf numFmtId="43" fontId="2" fillId="0" borderId="1" xfId="1" applyFont="1" applyBorder="1"/>
    <xf numFmtId="43" fontId="2" fillId="0" borderId="1" xfId="1" applyFont="1" applyBorder="1" applyAlignment="1">
      <alignment horizontal="center"/>
    </xf>
    <xf numFmtId="0" fontId="2" fillId="0" borderId="1" xfId="0" applyFont="1" applyBorder="1"/>
    <xf numFmtId="9" fontId="2" fillId="0" borderId="1" xfId="1" applyNumberFormat="1" applyFont="1" applyBorder="1" applyAlignment="1">
      <alignment horizontal="left"/>
    </xf>
    <xf numFmtId="43" fontId="2" fillId="0" borderId="1" xfId="1" applyFont="1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center" shrinkToFit="1"/>
    </xf>
    <xf numFmtId="0" fontId="2" fillId="0" borderId="1" xfId="0" applyFont="1" applyBorder="1" applyAlignment="1">
      <alignment shrinkToFit="1"/>
    </xf>
    <xf numFmtId="0" fontId="2" fillId="0" borderId="1" xfId="0" applyFont="1" applyBorder="1" applyAlignment="1">
      <alignment horizontal="left" shrinkToFit="1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/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9" fontId="2" fillId="0" borderId="1" xfId="1" applyNumberFormat="1" applyFont="1" applyBorder="1" applyAlignment="1">
      <alignment horizontal="left" shrinkToFit="1"/>
    </xf>
    <xf numFmtId="0" fontId="2" fillId="0" borderId="1" xfId="0" applyFont="1" applyBorder="1" applyAlignment="1">
      <alignment horizontal="center"/>
    </xf>
    <xf numFmtId="43" fontId="2" fillId="2" borderId="1" xfId="1" applyFont="1" applyFill="1" applyBorder="1"/>
    <xf numFmtId="0" fontId="2" fillId="2" borderId="1" xfId="0" applyFont="1" applyFill="1" applyBorder="1" applyAlignment="1">
      <alignment horizontal="left" shrinkToFit="1"/>
    </xf>
    <xf numFmtId="9" fontId="2" fillId="2" borderId="1" xfId="1" applyNumberFormat="1" applyFont="1" applyFill="1" applyBorder="1" applyAlignment="1">
      <alignment horizontal="left"/>
    </xf>
    <xf numFmtId="0" fontId="2" fillId="2" borderId="1" xfId="0" applyFont="1" applyFill="1" applyBorder="1"/>
    <xf numFmtId="0" fontId="2" fillId="2" borderId="1" xfId="0" applyFont="1" applyFill="1" applyBorder="1" applyAlignment="1">
      <alignment horizontal="center" shrinkToFit="1"/>
    </xf>
    <xf numFmtId="0" fontId="2" fillId="2" borderId="1" xfId="0" applyFont="1" applyFill="1" applyBorder="1" applyAlignment="1">
      <alignment horizontal="center"/>
    </xf>
    <xf numFmtId="43" fontId="2" fillId="2" borderId="1" xfId="1" applyFont="1" applyFill="1" applyBorder="1" applyAlignment="1">
      <alignment horizontal="center" shrinkToFit="1"/>
    </xf>
    <xf numFmtId="0" fontId="2" fillId="2" borderId="3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right" shrinkToFit="1"/>
    </xf>
    <xf numFmtId="43" fontId="2" fillId="2" borderId="3" xfId="1" applyFont="1" applyFill="1" applyBorder="1" applyAlignment="1">
      <alignment horizontal="center"/>
    </xf>
    <xf numFmtId="43" fontId="2" fillId="2" borderId="3" xfId="1" applyFont="1" applyFill="1" applyBorder="1" applyAlignment="1">
      <alignment shrinkToFit="1"/>
    </xf>
    <xf numFmtId="0" fontId="2" fillId="2" borderId="3" xfId="0" applyFont="1" applyFill="1" applyBorder="1"/>
    <xf numFmtId="0" fontId="2" fillId="2" borderId="3" xfId="0" applyFont="1" applyFill="1" applyBorder="1" applyAlignment="1">
      <alignment shrinkToFit="1"/>
    </xf>
    <xf numFmtId="49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 shrinkToFit="1"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shrinkToFit="1"/>
    </xf>
    <xf numFmtId="0" fontId="2" fillId="0" borderId="5" xfId="0" applyFont="1" applyBorder="1" applyAlignment="1">
      <alignment horizontal="center" vertical="center" shrinkToFit="1"/>
    </xf>
  </cellXfs>
  <cellStyles count="2">
    <cellStyle name="เครื่องหมาย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285750</xdr:colOff>
      <xdr:row>90</xdr:row>
      <xdr:rowOff>241300</xdr:rowOff>
    </xdr:from>
    <xdr:to>
      <xdr:col>7</xdr:col>
      <xdr:colOff>349250</xdr:colOff>
      <xdr:row>91</xdr:row>
      <xdr:rowOff>585470</xdr:rowOff>
    </xdr:to>
    <xdr:pic>
      <xdr:nvPicPr>
        <xdr:cNvPr id="5" name="รูปภาพ 4">
          <a:extLst>
            <a:ext uri="{FF2B5EF4-FFF2-40B4-BE49-F238E27FC236}">
              <a16:creationId xmlns="" xmlns:a16="http://schemas.microsoft.com/office/drawing/2014/main" id="{694BA11E-3436-4EBA-ADAA-D9B9BAD143E7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64300" y="13843000"/>
          <a:ext cx="1079500" cy="61087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1130300</xdr:colOff>
      <xdr:row>91</xdr:row>
      <xdr:rowOff>101600</xdr:rowOff>
    </xdr:from>
    <xdr:to>
      <xdr:col>3</xdr:col>
      <xdr:colOff>196850</xdr:colOff>
      <xdr:row>92</xdr:row>
      <xdr:rowOff>38100</xdr:rowOff>
    </xdr:to>
    <xdr:pic>
      <xdr:nvPicPr>
        <xdr:cNvPr id="8" name="รูปภาพ 7">
          <a:extLst>
            <a:ext uri="{FF2B5EF4-FFF2-40B4-BE49-F238E27FC236}">
              <a16:creationId xmlns="" xmlns:a16="http://schemas.microsoft.com/office/drawing/2014/main" id="{69461648-0D6A-4339-9330-317777FE6D29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50" y="11036300"/>
          <a:ext cx="698500" cy="5715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5"/>
  <sheetViews>
    <sheetView tabSelected="1" zoomScale="120" zoomScaleNormal="120" workbookViewId="0">
      <pane ySplit="5" topLeftCell="A84" activePane="bottomLeft" state="frozen"/>
      <selection pane="bottomLeft" activeCell="A3" sqref="A3:J3"/>
    </sheetView>
  </sheetViews>
  <sheetFormatPr defaultColWidth="8.75" defaultRowHeight="21" customHeight="1" x14ac:dyDescent="0.35"/>
  <cols>
    <col min="1" max="1" width="4" style="1" customWidth="1"/>
    <col min="2" max="2" width="32.375" style="8" customWidth="1"/>
    <col min="3" max="3" width="21.375" style="1" customWidth="1"/>
    <col min="4" max="4" width="11.125" style="1" customWidth="1"/>
    <col min="5" max="5" width="12.25" style="1" customWidth="1"/>
    <col min="6" max="6" width="8" style="1" customWidth="1"/>
    <col min="7" max="7" width="5.25" style="1" customWidth="1"/>
    <col min="8" max="8" width="6.875" style="1" customWidth="1"/>
    <col min="9" max="9" width="16.5" style="1" customWidth="1"/>
    <col min="10" max="10" width="13.5" style="1" customWidth="1"/>
    <col min="11" max="11" width="8.75" style="1"/>
    <col min="12" max="12" width="12.875" style="2" bestFit="1" customWidth="1"/>
    <col min="13" max="16384" width="8.75" style="1"/>
  </cols>
  <sheetData>
    <row r="1" spans="1:11" ht="21" customHeight="1" x14ac:dyDescent="0.35">
      <c r="A1" s="36" t="s">
        <v>92</v>
      </c>
      <c r="B1" s="36"/>
      <c r="C1" s="36"/>
      <c r="D1" s="36"/>
      <c r="E1" s="36"/>
      <c r="F1" s="36"/>
      <c r="G1" s="36"/>
      <c r="H1" s="36"/>
      <c r="I1" s="36"/>
      <c r="J1" s="36"/>
    </row>
    <row r="2" spans="1:11" ht="21" customHeight="1" x14ac:dyDescent="0.35">
      <c r="A2" s="36" t="s">
        <v>160</v>
      </c>
      <c r="B2" s="36"/>
      <c r="C2" s="36"/>
      <c r="D2" s="36"/>
      <c r="E2" s="36"/>
      <c r="F2" s="36"/>
      <c r="G2" s="36"/>
      <c r="H2" s="36"/>
      <c r="I2" s="36"/>
      <c r="J2" s="36"/>
    </row>
    <row r="3" spans="1:11" ht="21" customHeight="1" x14ac:dyDescent="0.35">
      <c r="A3" s="37" t="s">
        <v>43</v>
      </c>
      <c r="B3" s="37"/>
      <c r="C3" s="37"/>
      <c r="D3" s="37"/>
      <c r="E3" s="37"/>
      <c r="F3" s="37"/>
      <c r="G3" s="37"/>
      <c r="H3" s="37"/>
      <c r="I3" s="37"/>
      <c r="J3" s="37"/>
    </row>
    <row r="4" spans="1:11" ht="21" customHeight="1" x14ac:dyDescent="0.35">
      <c r="A4" s="39" t="s">
        <v>0</v>
      </c>
      <c r="B4" s="39" t="s">
        <v>1</v>
      </c>
      <c r="C4" s="39" t="s">
        <v>2</v>
      </c>
      <c r="D4" s="38" t="s">
        <v>79</v>
      </c>
      <c r="E4" s="38"/>
      <c r="F4" s="38"/>
      <c r="G4" s="38"/>
      <c r="H4" s="38"/>
      <c r="I4" s="40" t="s">
        <v>159</v>
      </c>
      <c r="J4" s="35" t="s">
        <v>53</v>
      </c>
      <c r="K4" s="13"/>
    </row>
    <row r="5" spans="1:11" ht="21" customHeight="1" x14ac:dyDescent="0.35">
      <c r="A5" s="39"/>
      <c r="B5" s="39"/>
      <c r="C5" s="39"/>
      <c r="D5" s="12" t="s">
        <v>3</v>
      </c>
      <c r="E5" s="9" t="s">
        <v>4</v>
      </c>
      <c r="F5" s="9" t="s">
        <v>5</v>
      </c>
      <c r="G5" s="9" t="s">
        <v>6</v>
      </c>
      <c r="H5" s="9" t="s">
        <v>7</v>
      </c>
      <c r="I5" s="41"/>
      <c r="J5" s="35"/>
    </row>
    <row r="6" spans="1:11" ht="21" customHeight="1" x14ac:dyDescent="0.35">
      <c r="A6" s="25">
        <v>1</v>
      </c>
      <c r="B6" s="21" t="s">
        <v>15</v>
      </c>
      <c r="C6" s="20" t="s">
        <v>11</v>
      </c>
      <c r="D6" s="26">
        <f>+D11+D16+D19+D23+D28+D31+D34+D37+D46+D53+D56</f>
        <v>1286955</v>
      </c>
      <c r="E6" s="23"/>
      <c r="F6" s="23"/>
      <c r="G6" s="23"/>
      <c r="H6" s="23"/>
      <c r="I6" s="24" t="s">
        <v>80</v>
      </c>
      <c r="J6" s="21" t="s">
        <v>11</v>
      </c>
    </row>
    <row r="7" spans="1:11" ht="21" customHeight="1" x14ac:dyDescent="0.35">
      <c r="A7" s="12"/>
      <c r="B7" s="11" t="s">
        <v>13</v>
      </c>
      <c r="C7" s="6"/>
      <c r="D7" s="3"/>
      <c r="E7" s="5"/>
      <c r="F7" s="5"/>
      <c r="G7" s="5"/>
      <c r="H7" s="5"/>
      <c r="I7" s="9" t="s">
        <v>10</v>
      </c>
      <c r="J7" s="11" t="s">
        <v>54</v>
      </c>
    </row>
    <row r="8" spans="1:11" ht="21" customHeight="1" x14ac:dyDescent="0.35">
      <c r="A8" s="12"/>
      <c r="B8" s="11" t="s">
        <v>29</v>
      </c>
      <c r="C8" s="6"/>
      <c r="D8" s="3"/>
      <c r="E8" s="5"/>
      <c r="F8" s="5"/>
      <c r="G8" s="5"/>
      <c r="H8" s="5"/>
      <c r="I8" s="9"/>
      <c r="J8" s="11" t="s">
        <v>55</v>
      </c>
    </row>
    <row r="9" spans="1:11" ht="21" customHeight="1" x14ac:dyDescent="0.35">
      <c r="A9" s="19"/>
      <c r="B9" s="11"/>
      <c r="C9" s="6"/>
      <c r="D9" s="3"/>
      <c r="E9" s="5"/>
      <c r="F9" s="5"/>
      <c r="G9" s="5"/>
      <c r="H9" s="5"/>
      <c r="I9" s="9"/>
      <c r="J9" s="11" t="s">
        <v>56</v>
      </c>
    </row>
    <row r="10" spans="1:11" ht="21" customHeight="1" x14ac:dyDescent="0.35">
      <c r="A10" s="19"/>
      <c r="B10" s="11"/>
      <c r="C10" s="6"/>
      <c r="D10" s="3"/>
      <c r="E10" s="5"/>
      <c r="F10" s="5"/>
      <c r="G10" s="5"/>
      <c r="H10" s="5"/>
      <c r="I10" s="9"/>
      <c r="J10" s="11"/>
    </row>
    <row r="11" spans="1:11" ht="21" customHeight="1" x14ac:dyDescent="0.35">
      <c r="A11" s="19"/>
      <c r="B11" s="11" t="s">
        <v>104</v>
      </c>
      <c r="C11" s="18" t="s">
        <v>107</v>
      </c>
      <c r="D11" s="3">
        <f>344400+53500</f>
        <v>397900</v>
      </c>
      <c r="E11" s="5"/>
      <c r="F11" s="5"/>
      <c r="G11" s="5"/>
      <c r="H11" s="5"/>
      <c r="I11" s="9" t="s">
        <v>80</v>
      </c>
      <c r="J11" s="11" t="s">
        <v>105</v>
      </c>
    </row>
    <row r="12" spans="1:11" ht="21" customHeight="1" x14ac:dyDescent="0.35">
      <c r="A12" s="19"/>
      <c r="B12" s="11"/>
      <c r="C12" s="6" t="s">
        <v>106</v>
      </c>
      <c r="D12" s="3"/>
      <c r="E12" s="5"/>
      <c r="F12" s="5"/>
      <c r="G12" s="5"/>
      <c r="H12" s="5"/>
      <c r="I12" s="9"/>
      <c r="J12" s="11" t="s">
        <v>106</v>
      </c>
    </row>
    <row r="13" spans="1:11" ht="21" customHeight="1" x14ac:dyDescent="0.35">
      <c r="A13" s="12"/>
      <c r="B13" s="11"/>
      <c r="C13" s="6" t="s">
        <v>110</v>
      </c>
      <c r="D13" s="3"/>
      <c r="E13" s="5"/>
      <c r="F13" s="5"/>
      <c r="G13" s="5"/>
      <c r="H13" s="5"/>
      <c r="I13" s="9"/>
      <c r="J13" s="11" t="s">
        <v>108</v>
      </c>
    </row>
    <row r="14" spans="1:11" ht="21" customHeight="1" x14ac:dyDescent="0.35">
      <c r="A14" s="19"/>
      <c r="B14" s="11"/>
      <c r="C14" s="6" t="s">
        <v>111</v>
      </c>
      <c r="D14" s="3"/>
      <c r="E14" s="5"/>
      <c r="F14" s="5"/>
      <c r="G14" s="5"/>
      <c r="H14" s="5"/>
      <c r="I14" s="9"/>
      <c r="J14" s="11" t="s">
        <v>109</v>
      </c>
    </row>
    <row r="15" spans="1:11" ht="21" customHeight="1" x14ac:dyDescent="0.35">
      <c r="A15" s="19"/>
      <c r="B15" s="11"/>
      <c r="C15" s="6"/>
      <c r="D15" s="3"/>
      <c r="E15" s="5"/>
      <c r="F15" s="5"/>
      <c r="G15" s="5"/>
      <c r="H15" s="5"/>
      <c r="I15" s="9"/>
      <c r="J15" s="11"/>
    </row>
    <row r="16" spans="1:11" ht="21" customHeight="1" x14ac:dyDescent="0.35">
      <c r="A16" s="19"/>
      <c r="B16" s="11" t="s">
        <v>112</v>
      </c>
      <c r="C16" s="6" t="s">
        <v>113</v>
      </c>
      <c r="D16" s="3">
        <v>16900</v>
      </c>
      <c r="E16" s="5"/>
      <c r="F16" s="5"/>
      <c r="G16" s="5"/>
      <c r="H16" s="5"/>
      <c r="I16" s="9" t="s">
        <v>80</v>
      </c>
      <c r="J16" s="11" t="s">
        <v>114</v>
      </c>
    </row>
    <row r="17" spans="1:10" ht="21" customHeight="1" x14ac:dyDescent="0.35">
      <c r="A17" s="19"/>
      <c r="B17" s="11"/>
      <c r="C17" s="6"/>
      <c r="D17" s="3"/>
      <c r="E17" s="5"/>
      <c r="F17" s="5"/>
      <c r="G17" s="5"/>
      <c r="H17" s="5"/>
      <c r="I17" s="9"/>
      <c r="J17" s="11" t="s">
        <v>115</v>
      </c>
    </row>
    <row r="18" spans="1:10" ht="21" customHeight="1" x14ac:dyDescent="0.35">
      <c r="A18" s="19"/>
      <c r="B18" s="11"/>
      <c r="C18" s="6"/>
      <c r="D18" s="3"/>
      <c r="E18" s="5"/>
      <c r="F18" s="5"/>
      <c r="G18" s="5"/>
      <c r="H18" s="5"/>
      <c r="I18" s="9"/>
      <c r="J18" s="11"/>
    </row>
    <row r="19" spans="1:10" ht="21" customHeight="1" x14ac:dyDescent="0.35">
      <c r="A19" s="19"/>
      <c r="B19" s="11" t="s">
        <v>116</v>
      </c>
      <c r="C19" s="18" t="s">
        <v>117</v>
      </c>
      <c r="D19" s="3">
        <v>9000</v>
      </c>
      <c r="E19" s="5"/>
      <c r="F19" s="5"/>
      <c r="G19" s="5"/>
      <c r="H19" s="5"/>
      <c r="I19" s="9" t="s">
        <v>80</v>
      </c>
      <c r="J19" s="11" t="s">
        <v>124</v>
      </c>
    </row>
    <row r="20" spans="1:10" ht="21" customHeight="1" x14ac:dyDescent="0.35">
      <c r="A20" s="19"/>
      <c r="B20" s="11"/>
      <c r="C20" s="6" t="s">
        <v>118</v>
      </c>
      <c r="D20" s="3"/>
      <c r="E20" s="5"/>
      <c r="F20" s="5"/>
      <c r="G20" s="5"/>
      <c r="H20" s="5"/>
      <c r="I20" s="9"/>
      <c r="J20" s="11" t="s">
        <v>125</v>
      </c>
    </row>
    <row r="21" spans="1:10" ht="21" customHeight="1" x14ac:dyDescent="0.35">
      <c r="A21" s="19"/>
      <c r="B21" s="11"/>
      <c r="C21" s="6"/>
      <c r="D21" s="3"/>
      <c r="E21" s="5"/>
      <c r="F21" s="5"/>
      <c r="G21" s="5"/>
      <c r="H21" s="5"/>
      <c r="I21" s="9"/>
      <c r="J21" s="11" t="s">
        <v>126</v>
      </c>
    </row>
    <row r="22" spans="1:10" ht="21" customHeight="1" x14ac:dyDescent="0.35">
      <c r="A22" s="19"/>
      <c r="B22" s="11"/>
      <c r="C22" s="6"/>
      <c r="D22" s="3"/>
      <c r="E22" s="5"/>
      <c r="F22" s="5"/>
      <c r="G22" s="5"/>
      <c r="H22" s="5"/>
      <c r="I22" s="9"/>
      <c r="J22" s="11"/>
    </row>
    <row r="23" spans="1:10" ht="21" customHeight="1" x14ac:dyDescent="0.35">
      <c r="A23" s="19"/>
      <c r="B23" s="11" t="s">
        <v>127</v>
      </c>
      <c r="C23" s="6" t="s">
        <v>128</v>
      </c>
      <c r="D23" s="3">
        <v>4700</v>
      </c>
      <c r="E23" s="5"/>
      <c r="F23" s="5"/>
      <c r="G23" s="5"/>
      <c r="H23" s="5"/>
      <c r="I23" s="9" t="s">
        <v>80</v>
      </c>
      <c r="J23" s="11" t="s">
        <v>130</v>
      </c>
    </row>
    <row r="24" spans="1:10" ht="21" customHeight="1" x14ac:dyDescent="0.35">
      <c r="A24" s="19"/>
      <c r="B24" s="11"/>
      <c r="C24" s="6" t="s">
        <v>129</v>
      </c>
      <c r="D24" s="3"/>
      <c r="E24" s="5"/>
      <c r="F24" s="5"/>
      <c r="G24" s="5"/>
      <c r="H24" s="5"/>
      <c r="I24" s="9"/>
      <c r="J24" s="11" t="s">
        <v>131</v>
      </c>
    </row>
    <row r="25" spans="1:10" ht="21" customHeight="1" x14ac:dyDescent="0.35">
      <c r="A25" s="19"/>
      <c r="B25" s="11"/>
      <c r="C25" s="6"/>
      <c r="D25" s="3"/>
      <c r="E25" s="5"/>
      <c r="F25" s="5"/>
      <c r="G25" s="5"/>
      <c r="H25" s="5"/>
      <c r="I25" s="9"/>
      <c r="J25" s="11"/>
    </row>
    <row r="26" spans="1:10" ht="21" customHeight="1" x14ac:dyDescent="0.35">
      <c r="A26" s="19"/>
      <c r="B26" s="11"/>
      <c r="C26" s="6"/>
      <c r="D26" s="3"/>
      <c r="E26" s="5"/>
      <c r="F26" s="5"/>
      <c r="G26" s="5"/>
      <c r="H26" s="5"/>
      <c r="I26" s="9"/>
      <c r="J26" s="11"/>
    </row>
    <row r="27" spans="1:10" ht="21" customHeight="1" x14ac:dyDescent="0.35">
      <c r="A27" s="17"/>
      <c r="B27" s="11"/>
      <c r="C27" s="6"/>
      <c r="D27" s="3"/>
      <c r="E27" s="5"/>
      <c r="F27" s="5"/>
      <c r="G27" s="5"/>
      <c r="H27" s="5"/>
      <c r="I27" s="9"/>
      <c r="J27" s="11"/>
    </row>
    <row r="28" spans="1:10" ht="21" customHeight="1" x14ac:dyDescent="0.35">
      <c r="A28" s="19"/>
      <c r="B28" s="11" t="s">
        <v>119</v>
      </c>
      <c r="C28" s="6" t="s">
        <v>120</v>
      </c>
      <c r="D28" s="3">
        <v>6600</v>
      </c>
      <c r="E28" s="5"/>
      <c r="F28" s="5"/>
      <c r="G28" s="5"/>
      <c r="H28" s="5"/>
      <c r="I28" s="9" t="s">
        <v>80</v>
      </c>
      <c r="J28" s="11" t="s">
        <v>122</v>
      </c>
    </row>
    <row r="29" spans="1:10" ht="21" customHeight="1" x14ac:dyDescent="0.35">
      <c r="A29" s="19"/>
      <c r="B29" s="11"/>
      <c r="C29" s="6" t="s">
        <v>121</v>
      </c>
      <c r="D29" s="3"/>
      <c r="E29" s="5"/>
      <c r="F29" s="5"/>
      <c r="G29" s="5"/>
      <c r="H29" s="5"/>
      <c r="I29" s="9"/>
      <c r="J29" s="11" t="s">
        <v>123</v>
      </c>
    </row>
    <row r="30" spans="1:10" ht="21" customHeight="1" x14ac:dyDescent="0.35">
      <c r="A30" s="19"/>
      <c r="B30" s="11"/>
      <c r="C30" s="6"/>
      <c r="D30" s="3"/>
      <c r="E30" s="5"/>
      <c r="F30" s="5"/>
      <c r="G30" s="5"/>
      <c r="H30" s="5"/>
      <c r="I30" s="9"/>
      <c r="J30" s="11"/>
    </row>
    <row r="31" spans="1:10" ht="21" customHeight="1" x14ac:dyDescent="0.35">
      <c r="A31" s="19"/>
      <c r="B31" s="11" t="s">
        <v>132</v>
      </c>
      <c r="C31" s="6" t="s">
        <v>133</v>
      </c>
      <c r="D31" s="3">
        <v>609500</v>
      </c>
      <c r="E31" s="5"/>
      <c r="F31" s="5"/>
      <c r="G31" s="5"/>
      <c r="H31" s="5"/>
      <c r="I31" s="9" t="s">
        <v>80</v>
      </c>
      <c r="J31" s="11" t="s">
        <v>135</v>
      </c>
    </row>
    <row r="32" spans="1:10" ht="21" customHeight="1" x14ac:dyDescent="0.35">
      <c r="A32" s="19"/>
      <c r="B32" s="11"/>
      <c r="C32" s="6" t="s">
        <v>134</v>
      </c>
      <c r="D32" s="3"/>
      <c r="E32" s="5"/>
      <c r="F32" s="5"/>
      <c r="G32" s="5"/>
      <c r="H32" s="5"/>
      <c r="I32" s="9"/>
      <c r="J32" s="11" t="s">
        <v>136</v>
      </c>
    </row>
    <row r="33" spans="1:10" ht="21" customHeight="1" x14ac:dyDescent="0.35">
      <c r="A33" s="19"/>
      <c r="B33" s="11"/>
      <c r="C33" s="6"/>
      <c r="D33" s="3"/>
      <c r="E33" s="5"/>
      <c r="F33" s="5"/>
      <c r="G33" s="5"/>
      <c r="H33" s="5"/>
      <c r="I33" s="9"/>
      <c r="J33" s="11"/>
    </row>
    <row r="34" spans="1:10" ht="21" customHeight="1" x14ac:dyDescent="0.35">
      <c r="A34" s="19"/>
      <c r="B34" s="11" t="s">
        <v>137</v>
      </c>
      <c r="C34" s="6" t="s">
        <v>138</v>
      </c>
      <c r="D34" s="3">
        <v>21200</v>
      </c>
      <c r="E34" s="5"/>
      <c r="F34" s="5"/>
      <c r="G34" s="5"/>
      <c r="H34" s="5"/>
      <c r="I34" s="9" t="s">
        <v>80</v>
      </c>
      <c r="J34" s="11" t="s">
        <v>139</v>
      </c>
    </row>
    <row r="35" spans="1:10" ht="21" customHeight="1" x14ac:dyDescent="0.35">
      <c r="A35" s="19"/>
      <c r="B35" s="11"/>
      <c r="C35" s="6"/>
      <c r="D35" s="3"/>
      <c r="E35" s="5"/>
      <c r="F35" s="5"/>
      <c r="G35" s="5"/>
      <c r="H35" s="5"/>
      <c r="I35" s="9"/>
      <c r="J35" s="11" t="s">
        <v>140</v>
      </c>
    </row>
    <row r="36" spans="1:10" ht="21" customHeight="1" x14ac:dyDescent="0.35">
      <c r="A36" s="19"/>
      <c r="B36" s="11"/>
      <c r="C36" s="6"/>
      <c r="D36" s="3"/>
      <c r="E36" s="5"/>
      <c r="F36" s="5"/>
      <c r="G36" s="5"/>
      <c r="H36" s="5"/>
      <c r="I36" s="9"/>
      <c r="J36" s="11"/>
    </row>
    <row r="37" spans="1:10" ht="21" customHeight="1" x14ac:dyDescent="0.35">
      <c r="A37" s="19"/>
      <c r="B37" s="21" t="s">
        <v>141</v>
      </c>
      <c r="C37" s="22"/>
      <c r="D37" s="20">
        <f>+D38+D39+D40+D41</f>
        <v>28300</v>
      </c>
      <c r="E37" s="23"/>
      <c r="F37" s="23"/>
      <c r="G37" s="23"/>
      <c r="H37" s="23"/>
      <c r="I37" s="9" t="s">
        <v>80</v>
      </c>
      <c r="J37" s="11" t="s">
        <v>146</v>
      </c>
    </row>
    <row r="38" spans="1:10" ht="21" customHeight="1" x14ac:dyDescent="0.35">
      <c r="A38" s="19"/>
      <c r="B38" s="11" t="s">
        <v>142</v>
      </c>
      <c r="C38" s="6"/>
      <c r="D38" s="3">
        <v>11300</v>
      </c>
      <c r="E38" s="5"/>
      <c r="F38" s="5"/>
      <c r="G38" s="5"/>
      <c r="H38" s="5"/>
      <c r="I38" s="9"/>
      <c r="J38" s="11" t="s">
        <v>147</v>
      </c>
    </row>
    <row r="39" spans="1:10" ht="21" customHeight="1" x14ac:dyDescent="0.35">
      <c r="A39" s="19"/>
      <c r="B39" s="11" t="s">
        <v>143</v>
      </c>
      <c r="C39" s="6"/>
      <c r="D39" s="3">
        <v>2300</v>
      </c>
      <c r="E39" s="5"/>
      <c r="F39" s="5"/>
      <c r="G39" s="5"/>
      <c r="H39" s="5"/>
      <c r="I39" s="9"/>
      <c r="J39" s="11" t="s">
        <v>148</v>
      </c>
    </row>
    <row r="40" spans="1:10" ht="21" customHeight="1" x14ac:dyDescent="0.35">
      <c r="A40" s="19"/>
      <c r="B40" s="11" t="s">
        <v>144</v>
      </c>
      <c r="C40" s="6"/>
      <c r="D40" s="3">
        <v>14100</v>
      </c>
      <c r="E40" s="5"/>
      <c r="F40" s="5"/>
      <c r="G40" s="5"/>
      <c r="H40" s="5"/>
      <c r="I40" s="9"/>
      <c r="J40" s="11" t="s">
        <v>149</v>
      </c>
    </row>
    <row r="41" spans="1:10" ht="21" customHeight="1" x14ac:dyDescent="0.35">
      <c r="A41" s="19"/>
      <c r="B41" s="11" t="s">
        <v>145</v>
      </c>
      <c r="C41" s="6"/>
      <c r="D41" s="3">
        <v>600</v>
      </c>
      <c r="E41" s="5"/>
      <c r="F41" s="5"/>
      <c r="G41" s="5"/>
      <c r="H41" s="5"/>
      <c r="I41" s="9"/>
      <c r="J41" s="11" t="s">
        <v>150</v>
      </c>
    </row>
    <row r="42" spans="1:10" ht="21" customHeight="1" x14ac:dyDescent="0.35">
      <c r="A42" s="19"/>
      <c r="B42" s="11"/>
      <c r="C42" s="6"/>
      <c r="D42" s="3"/>
      <c r="E42" s="5"/>
      <c r="F42" s="5"/>
      <c r="G42" s="5"/>
      <c r="H42" s="5"/>
      <c r="I42" s="9"/>
      <c r="J42" s="11" t="s">
        <v>151</v>
      </c>
    </row>
    <row r="43" spans="1:10" ht="21" customHeight="1" x14ac:dyDescent="0.35">
      <c r="A43" s="19"/>
      <c r="B43" s="11"/>
      <c r="C43" s="6"/>
      <c r="D43" s="3"/>
      <c r="E43" s="5"/>
      <c r="F43" s="5"/>
      <c r="G43" s="5"/>
      <c r="H43" s="5"/>
      <c r="I43" s="9"/>
      <c r="J43" s="11" t="s">
        <v>152</v>
      </c>
    </row>
    <row r="44" spans="1:10" ht="21" customHeight="1" x14ac:dyDescent="0.35">
      <c r="A44" s="19"/>
      <c r="B44" s="11"/>
      <c r="C44" s="6"/>
      <c r="D44" s="3"/>
      <c r="E44" s="5"/>
      <c r="F44" s="5"/>
      <c r="G44" s="5"/>
      <c r="H44" s="5"/>
      <c r="I44" s="9"/>
      <c r="J44" s="11" t="s">
        <v>153</v>
      </c>
    </row>
    <row r="45" spans="1:10" ht="21" customHeight="1" x14ac:dyDescent="0.35">
      <c r="A45" s="19"/>
      <c r="B45" s="11"/>
      <c r="C45" s="6"/>
      <c r="D45" s="3"/>
      <c r="E45" s="5"/>
      <c r="F45" s="5"/>
      <c r="G45" s="5"/>
      <c r="H45" s="5"/>
      <c r="I45" s="9"/>
      <c r="J45" s="11"/>
    </row>
    <row r="46" spans="1:10" ht="21" customHeight="1" x14ac:dyDescent="0.35">
      <c r="A46" s="17"/>
      <c r="B46" s="11" t="s">
        <v>81</v>
      </c>
      <c r="C46" s="18" t="s">
        <v>82</v>
      </c>
      <c r="D46" s="3">
        <v>48700</v>
      </c>
      <c r="E46" s="5"/>
      <c r="F46" s="5"/>
      <c r="G46" s="5"/>
      <c r="H46" s="5"/>
      <c r="I46" s="9" t="s">
        <v>80</v>
      </c>
      <c r="J46" s="11" t="s">
        <v>100</v>
      </c>
    </row>
    <row r="47" spans="1:10" ht="21" customHeight="1" x14ac:dyDescent="0.35">
      <c r="A47" s="17"/>
      <c r="B47" s="11" t="s">
        <v>84</v>
      </c>
      <c r="C47" s="6" t="s">
        <v>83</v>
      </c>
      <c r="D47" s="3"/>
      <c r="E47" s="5"/>
      <c r="F47" s="5"/>
      <c r="G47" s="5"/>
      <c r="H47" s="5"/>
      <c r="I47" s="9"/>
      <c r="J47" s="11" t="s">
        <v>101</v>
      </c>
    </row>
    <row r="48" spans="1:10" ht="21" customHeight="1" x14ac:dyDescent="0.35">
      <c r="A48" s="17"/>
      <c r="B48" s="11" t="s">
        <v>85</v>
      </c>
      <c r="C48" s="6"/>
      <c r="D48" s="3"/>
      <c r="E48" s="5"/>
      <c r="F48" s="5"/>
      <c r="G48" s="5"/>
      <c r="H48" s="5"/>
      <c r="I48" s="9"/>
      <c r="J48" s="11" t="s">
        <v>102</v>
      </c>
    </row>
    <row r="49" spans="1:10" ht="21" customHeight="1" x14ac:dyDescent="0.35">
      <c r="A49" s="17"/>
      <c r="B49" s="11" t="s">
        <v>86</v>
      </c>
      <c r="C49" s="6"/>
      <c r="D49" s="3"/>
      <c r="E49" s="5"/>
      <c r="F49" s="5"/>
      <c r="G49" s="5"/>
      <c r="H49" s="5"/>
      <c r="I49" s="9"/>
      <c r="J49" s="11" t="s">
        <v>103</v>
      </c>
    </row>
    <row r="50" spans="1:10" ht="21" customHeight="1" x14ac:dyDescent="0.35">
      <c r="A50" s="17"/>
      <c r="B50" s="11" t="s">
        <v>87</v>
      </c>
      <c r="C50" s="6"/>
      <c r="D50" s="3"/>
      <c r="E50" s="5"/>
      <c r="F50" s="5"/>
      <c r="G50" s="5"/>
      <c r="H50" s="5"/>
      <c r="I50" s="9"/>
      <c r="J50" s="11"/>
    </row>
    <row r="51" spans="1:10" ht="21" customHeight="1" x14ac:dyDescent="0.35">
      <c r="A51" s="17"/>
      <c r="B51" s="11" t="s">
        <v>88</v>
      </c>
      <c r="C51" s="6"/>
      <c r="D51" s="3"/>
      <c r="E51" s="5"/>
      <c r="F51" s="5"/>
      <c r="G51" s="5"/>
      <c r="H51" s="5"/>
      <c r="I51" s="9"/>
      <c r="J51" s="11"/>
    </row>
    <row r="52" spans="1:10" ht="21" customHeight="1" x14ac:dyDescent="0.35">
      <c r="A52" s="17"/>
      <c r="B52" s="11"/>
      <c r="C52" s="6"/>
      <c r="D52" s="3"/>
      <c r="E52" s="5"/>
      <c r="F52" s="5"/>
      <c r="G52" s="5"/>
      <c r="H52" s="5"/>
      <c r="I52" s="9"/>
      <c r="J52" s="11"/>
    </row>
    <row r="53" spans="1:10" ht="21" customHeight="1" x14ac:dyDescent="0.35">
      <c r="A53" s="17"/>
      <c r="B53" s="11" t="s">
        <v>89</v>
      </c>
      <c r="C53" s="6" t="s">
        <v>90</v>
      </c>
      <c r="D53" s="3">
        <v>1655</v>
      </c>
      <c r="E53" s="5"/>
      <c r="F53" s="5"/>
      <c r="G53" s="5"/>
      <c r="H53" s="5"/>
      <c r="I53" s="9" t="s">
        <v>80</v>
      </c>
      <c r="J53" s="11" t="s">
        <v>64</v>
      </c>
    </row>
    <row r="54" spans="1:10" ht="21" customHeight="1" x14ac:dyDescent="0.35">
      <c r="A54" s="17"/>
      <c r="B54" s="11"/>
      <c r="C54" s="6" t="s">
        <v>91</v>
      </c>
      <c r="D54" s="3"/>
      <c r="E54" s="5"/>
      <c r="F54" s="5"/>
      <c r="G54" s="5"/>
      <c r="H54" s="5"/>
      <c r="I54" s="9"/>
      <c r="J54" s="11" t="s">
        <v>99</v>
      </c>
    </row>
    <row r="55" spans="1:10" ht="21" customHeight="1" x14ac:dyDescent="0.35">
      <c r="A55" s="17"/>
      <c r="B55" s="11"/>
      <c r="C55" s="6"/>
      <c r="D55" s="3"/>
      <c r="E55" s="5"/>
      <c r="F55" s="5"/>
      <c r="G55" s="5"/>
      <c r="H55" s="5"/>
      <c r="I55" s="9"/>
      <c r="J55" s="11"/>
    </row>
    <row r="56" spans="1:10" ht="21" customHeight="1" x14ac:dyDescent="0.35">
      <c r="A56" s="19"/>
      <c r="B56" s="11" t="s">
        <v>154</v>
      </c>
      <c r="C56" s="11" t="s">
        <v>155</v>
      </c>
      <c r="D56" s="3">
        <v>142500</v>
      </c>
      <c r="E56" s="5"/>
      <c r="F56" s="5"/>
      <c r="G56" s="5"/>
      <c r="H56" s="5"/>
      <c r="I56" s="9"/>
      <c r="J56" s="11" t="s">
        <v>155</v>
      </c>
    </row>
    <row r="57" spans="1:10" ht="21" customHeight="1" x14ac:dyDescent="0.35">
      <c r="A57" s="19"/>
      <c r="B57" s="11"/>
      <c r="C57" s="11" t="s">
        <v>158</v>
      </c>
      <c r="D57" s="3"/>
      <c r="E57" s="5"/>
      <c r="F57" s="5"/>
      <c r="G57" s="5"/>
      <c r="H57" s="5"/>
      <c r="I57" s="9"/>
      <c r="J57" s="11" t="s">
        <v>156</v>
      </c>
    </row>
    <row r="58" spans="1:10" ht="21" customHeight="1" x14ac:dyDescent="0.35">
      <c r="A58" s="16"/>
      <c r="B58" s="11"/>
      <c r="C58" s="6"/>
      <c r="D58" s="3"/>
      <c r="E58" s="5"/>
      <c r="F58" s="5"/>
      <c r="G58" s="5"/>
      <c r="H58" s="5"/>
      <c r="I58" s="9"/>
      <c r="J58" s="11" t="s">
        <v>157</v>
      </c>
    </row>
    <row r="59" spans="1:10" ht="21" customHeight="1" x14ac:dyDescent="0.35">
      <c r="A59" s="19"/>
      <c r="B59" s="11"/>
      <c r="C59" s="6"/>
      <c r="D59" s="3"/>
      <c r="E59" s="5"/>
      <c r="F59" s="5"/>
      <c r="G59" s="5"/>
      <c r="H59" s="5"/>
      <c r="I59" s="9"/>
      <c r="J59" s="11" t="s">
        <v>106</v>
      </c>
    </row>
    <row r="60" spans="1:10" ht="21" customHeight="1" x14ac:dyDescent="0.35">
      <c r="A60" s="19"/>
      <c r="B60" s="11"/>
      <c r="C60" s="6"/>
      <c r="D60" s="3"/>
      <c r="E60" s="5"/>
      <c r="F60" s="5"/>
      <c r="G60" s="5"/>
      <c r="H60" s="5"/>
      <c r="I60" s="9"/>
      <c r="J60" s="11"/>
    </row>
    <row r="61" spans="1:10" ht="21" customHeight="1" x14ac:dyDescent="0.35">
      <c r="A61" s="12">
        <v>2</v>
      </c>
      <c r="B61" s="11" t="s">
        <v>15</v>
      </c>
      <c r="C61" s="6" t="s">
        <v>30</v>
      </c>
      <c r="D61" s="3">
        <v>46000</v>
      </c>
      <c r="E61" s="5"/>
      <c r="F61" s="5"/>
      <c r="G61" s="5"/>
      <c r="H61" s="5"/>
      <c r="I61" s="9" t="s">
        <v>80</v>
      </c>
      <c r="J61" s="11" t="s">
        <v>57</v>
      </c>
    </row>
    <row r="62" spans="1:10" ht="21" customHeight="1" x14ac:dyDescent="0.35">
      <c r="A62" s="12"/>
      <c r="B62" s="11" t="s">
        <v>13</v>
      </c>
      <c r="C62" s="6" t="s">
        <v>31</v>
      </c>
      <c r="D62" s="3"/>
      <c r="E62" s="5"/>
      <c r="F62" s="5"/>
      <c r="G62" s="5"/>
      <c r="H62" s="5"/>
      <c r="I62" s="9" t="s">
        <v>10</v>
      </c>
      <c r="J62" s="11" t="s">
        <v>58</v>
      </c>
    </row>
    <row r="63" spans="1:10" ht="21" customHeight="1" x14ac:dyDescent="0.35">
      <c r="A63" s="12"/>
      <c r="B63" s="11" t="s">
        <v>33</v>
      </c>
      <c r="C63" s="6" t="s">
        <v>32</v>
      </c>
      <c r="D63" s="3"/>
      <c r="E63" s="5"/>
      <c r="F63" s="5"/>
      <c r="G63" s="5"/>
      <c r="H63" s="5"/>
      <c r="I63" s="9"/>
      <c r="J63" s="11" t="s">
        <v>59</v>
      </c>
    </row>
    <row r="64" spans="1:10" ht="21" customHeight="1" x14ac:dyDescent="0.35">
      <c r="A64" s="12"/>
      <c r="B64" s="11"/>
      <c r="C64" s="6"/>
      <c r="D64" s="3"/>
      <c r="E64" s="5"/>
      <c r="F64" s="5"/>
      <c r="G64" s="5"/>
      <c r="H64" s="5"/>
      <c r="I64" s="9"/>
      <c r="J64" s="11"/>
    </row>
    <row r="65" spans="1:10" ht="21" customHeight="1" x14ac:dyDescent="0.35">
      <c r="A65" s="12">
        <v>3</v>
      </c>
      <c r="B65" s="11" t="s">
        <v>14</v>
      </c>
      <c r="C65" s="7" t="s">
        <v>26</v>
      </c>
      <c r="D65" s="4">
        <v>40300</v>
      </c>
      <c r="E65" s="5"/>
      <c r="F65" s="5"/>
      <c r="G65" s="5"/>
      <c r="H65" s="5"/>
      <c r="I65" s="9" t="s">
        <v>80</v>
      </c>
      <c r="J65" s="11" t="s">
        <v>60</v>
      </c>
    </row>
    <row r="66" spans="1:10" ht="21" customHeight="1" x14ac:dyDescent="0.35">
      <c r="A66" s="12"/>
      <c r="B66" s="11" t="s">
        <v>27</v>
      </c>
      <c r="C66" s="3"/>
      <c r="D66" s="3"/>
      <c r="E66" s="5"/>
      <c r="F66" s="5"/>
      <c r="G66" s="5"/>
      <c r="H66" s="5"/>
      <c r="I66" s="9"/>
      <c r="J66" s="11" t="s">
        <v>61</v>
      </c>
    </row>
    <row r="67" spans="1:10" ht="21" customHeight="1" x14ac:dyDescent="0.35">
      <c r="A67" s="12"/>
      <c r="B67" s="11" t="s">
        <v>28</v>
      </c>
      <c r="C67" s="3"/>
      <c r="D67" s="4"/>
      <c r="E67" s="5"/>
      <c r="F67" s="5"/>
      <c r="G67" s="5"/>
      <c r="H67" s="5"/>
      <c r="I67" s="9"/>
      <c r="J67" s="11" t="s">
        <v>62</v>
      </c>
    </row>
    <row r="68" spans="1:10" ht="21" customHeight="1" x14ac:dyDescent="0.35">
      <c r="A68" s="12"/>
      <c r="B68" s="11"/>
      <c r="C68" s="3"/>
      <c r="D68" s="4"/>
      <c r="E68" s="5"/>
      <c r="F68" s="5"/>
      <c r="G68" s="5"/>
      <c r="H68" s="5"/>
      <c r="I68" s="9"/>
      <c r="J68" s="11"/>
    </row>
    <row r="69" spans="1:10" ht="21" customHeight="1" x14ac:dyDescent="0.35">
      <c r="A69" s="12">
        <v>4</v>
      </c>
      <c r="B69" s="11" t="s">
        <v>16</v>
      </c>
      <c r="C69" s="3" t="s">
        <v>18</v>
      </c>
      <c r="D69" s="3">
        <v>11900</v>
      </c>
      <c r="E69" s="5"/>
      <c r="F69" s="5"/>
      <c r="G69" s="5"/>
      <c r="H69" s="5"/>
      <c r="I69" s="9" t="s">
        <v>80</v>
      </c>
      <c r="J69" s="11" t="s">
        <v>63</v>
      </c>
    </row>
    <row r="70" spans="1:10" ht="21" customHeight="1" x14ac:dyDescent="0.35">
      <c r="A70" s="12"/>
      <c r="B70" s="11" t="s">
        <v>17</v>
      </c>
      <c r="C70" s="3" t="s">
        <v>19</v>
      </c>
      <c r="D70" s="4"/>
      <c r="E70" s="5"/>
      <c r="F70" s="5"/>
      <c r="G70" s="5"/>
      <c r="H70" s="5"/>
      <c r="I70" s="9"/>
      <c r="J70" s="11" t="s">
        <v>64</v>
      </c>
    </row>
    <row r="71" spans="1:10" ht="21" customHeight="1" x14ac:dyDescent="0.35">
      <c r="A71" s="12"/>
      <c r="B71" s="11"/>
      <c r="C71" s="3"/>
      <c r="D71" s="3"/>
      <c r="E71" s="5"/>
      <c r="F71" s="5"/>
      <c r="G71" s="5"/>
      <c r="H71" s="5"/>
      <c r="I71" s="9"/>
      <c r="J71" s="11"/>
    </row>
    <row r="72" spans="1:10" ht="21" customHeight="1" x14ac:dyDescent="0.35">
      <c r="A72" s="12">
        <v>5</v>
      </c>
      <c r="B72" s="11" t="s">
        <v>20</v>
      </c>
      <c r="C72" s="3" t="s">
        <v>23</v>
      </c>
      <c r="D72" s="4">
        <v>86600</v>
      </c>
      <c r="E72" s="5"/>
      <c r="F72" s="5"/>
      <c r="G72" s="5"/>
      <c r="H72" s="5"/>
      <c r="I72" s="9" t="s">
        <v>80</v>
      </c>
      <c r="J72" s="11" t="s">
        <v>65</v>
      </c>
    </row>
    <row r="73" spans="1:10" ht="21" customHeight="1" x14ac:dyDescent="0.35">
      <c r="A73" s="12"/>
      <c r="B73" s="11" t="s">
        <v>21</v>
      </c>
      <c r="C73" s="3" t="s">
        <v>24</v>
      </c>
      <c r="D73" s="3"/>
      <c r="E73" s="5"/>
      <c r="F73" s="5"/>
      <c r="G73" s="5"/>
      <c r="H73" s="5"/>
      <c r="I73" s="9"/>
      <c r="J73" s="11" t="s">
        <v>66</v>
      </c>
    </row>
    <row r="74" spans="1:10" ht="21" customHeight="1" x14ac:dyDescent="0.35">
      <c r="A74" s="12"/>
      <c r="B74" s="11" t="s">
        <v>22</v>
      </c>
      <c r="C74" s="4" t="s">
        <v>8</v>
      </c>
      <c r="D74" s="4"/>
      <c r="E74" s="12" t="s">
        <v>8</v>
      </c>
      <c r="F74" s="5"/>
      <c r="G74" s="5"/>
      <c r="H74" s="5"/>
      <c r="I74" s="9" t="s">
        <v>8</v>
      </c>
      <c r="J74" s="11" t="s">
        <v>67</v>
      </c>
    </row>
    <row r="75" spans="1:10" ht="21" customHeight="1" x14ac:dyDescent="0.35">
      <c r="A75" s="12"/>
      <c r="B75" s="11"/>
      <c r="C75" s="4"/>
      <c r="D75" s="4"/>
      <c r="E75" s="12"/>
      <c r="F75" s="5"/>
      <c r="G75" s="5"/>
      <c r="H75" s="5"/>
      <c r="I75" s="9"/>
      <c r="J75" s="11" t="s">
        <v>68</v>
      </c>
    </row>
    <row r="76" spans="1:10" ht="21" customHeight="1" x14ac:dyDescent="0.35">
      <c r="A76" s="16"/>
      <c r="B76" s="11"/>
      <c r="C76" s="4"/>
      <c r="D76" s="4"/>
      <c r="E76" s="16"/>
      <c r="F76" s="5"/>
      <c r="G76" s="5"/>
      <c r="H76" s="5"/>
      <c r="I76" s="9"/>
      <c r="J76" s="11" t="s">
        <v>69</v>
      </c>
    </row>
    <row r="77" spans="1:10" ht="21" customHeight="1" x14ac:dyDescent="0.35">
      <c r="A77" s="16"/>
      <c r="B77" s="11"/>
      <c r="C77" s="4"/>
      <c r="D77" s="4"/>
      <c r="E77" s="16"/>
      <c r="F77" s="5"/>
      <c r="G77" s="5"/>
      <c r="H77" s="5"/>
      <c r="I77" s="9"/>
      <c r="J77" s="11"/>
    </row>
    <row r="78" spans="1:10" ht="21" customHeight="1" x14ac:dyDescent="0.35">
      <c r="A78" s="12">
        <v>6</v>
      </c>
      <c r="B78" s="11" t="s">
        <v>25</v>
      </c>
      <c r="C78" s="7" t="s">
        <v>34</v>
      </c>
      <c r="D78" s="4">
        <v>2140</v>
      </c>
      <c r="E78" s="12"/>
      <c r="F78" s="5"/>
      <c r="G78" s="5"/>
      <c r="H78" s="5"/>
      <c r="I78" s="9" t="s">
        <v>80</v>
      </c>
      <c r="J78" s="11" t="s">
        <v>70</v>
      </c>
    </row>
    <row r="79" spans="1:10" ht="21" customHeight="1" x14ac:dyDescent="0.35">
      <c r="A79" s="12"/>
      <c r="B79" s="11" t="s">
        <v>37</v>
      </c>
      <c r="C79" s="7" t="s">
        <v>35</v>
      </c>
      <c r="D79" s="4"/>
      <c r="E79" s="12"/>
      <c r="F79" s="5"/>
      <c r="G79" s="5"/>
      <c r="H79" s="5"/>
      <c r="I79" s="9"/>
      <c r="J79" s="11" t="s">
        <v>71</v>
      </c>
    </row>
    <row r="80" spans="1:10" ht="21" customHeight="1" x14ac:dyDescent="0.35">
      <c r="A80" s="12"/>
      <c r="B80" s="11" t="s">
        <v>36</v>
      </c>
      <c r="C80" s="4"/>
      <c r="D80" s="4"/>
      <c r="E80" s="12"/>
      <c r="F80" s="5"/>
      <c r="G80" s="5"/>
      <c r="H80" s="5"/>
      <c r="I80" s="9"/>
      <c r="J80" s="11" t="s">
        <v>72</v>
      </c>
    </row>
    <row r="81" spans="1:10" ht="21" customHeight="1" x14ac:dyDescent="0.35">
      <c r="A81" s="12"/>
      <c r="B81" s="11"/>
      <c r="C81" s="4"/>
      <c r="D81" s="4"/>
      <c r="E81" s="12"/>
      <c r="F81" s="5"/>
      <c r="G81" s="5"/>
      <c r="H81" s="5"/>
      <c r="I81" s="12"/>
      <c r="J81" s="11"/>
    </row>
    <row r="82" spans="1:10" ht="21" customHeight="1" x14ac:dyDescent="0.35">
      <c r="A82" s="12">
        <v>7</v>
      </c>
      <c r="B82" s="11" t="s">
        <v>38</v>
      </c>
      <c r="C82" s="7" t="s">
        <v>40</v>
      </c>
      <c r="D82" s="4">
        <v>42000</v>
      </c>
      <c r="E82" s="12"/>
      <c r="F82" s="5"/>
      <c r="G82" s="5"/>
      <c r="H82" s="5"/>
      <c r="I82" s="9" t="s">
        <v>80</v>
      </c>
      <c r="J82" s="11" t="s">
        <v>73</v>
      </c>
    </row>
    <row r="83" spans="1:10" ht="21" customHeight="1" x14ac:dyDescent="0.35">
      <c r="A83" s="12"/>
      <c r="B83" s="11" t="s">
        <v>39</v>
      </c>
      <c r="C83" s="7" t="s">
        <v>41</v>
      </c>
      <c r="D83" s="4"/>
      <c r="E83" s="12"/>
      <c r="F83" s="5"/>
      <c r="G83" s="5"/>
      <c r="H83" s="5"/>
      <c r="I83" s="12"/>
      <c r="J83" s="11" t="s">
        <v>74</v>
      </c>
    </row>
    <row r="84" spans="1:10" ht="21" customHeight="1" x14ac:dyDescent="0.35">
      <c r="A84" s="16"/>
      <c r="B84" s="11"/>
      <c r="C84" s="7"/>
      <c r="D84" s="4"/>
      <c r="E84" s="16"/>
      <c r="F84" s="5"/>
      <c r="G84" s="5"/>
      <c r="H84" s="5"/>
      <c r="I84" s="16"/>
      <c r="J84" s="11" t="s">
        <v>75</v>
      </c>
    </row>
    <row r="85" spans="1:10" ht="21" customHeight="1" x14ac:dyDescent="0.35">
      <c r="A85" s="12"/>
      <c r="B85" s="11"/>
      <c r="C85" s="7"/>
      <c r="D85" s="4"/>
      <c r="E85" s="12"/>
      <c r="F85" s="5"/>
      <c r="G85" s="5"/>
      <c r="H85" s="5"/>
      <c r="I85" s="12"/>
      <c r="J85" s="11"/>
    </row>
    <row r="86" spans="1:10" ht="21" customHeight="1" x14ac:dyDescent="0.35">
      <c r="A86" s="12">
        <v>8</v>
      </c>
      <c r="B86" s="15" t="s">
        <v>45</v>
      </c>
      <c r="C86" s="15" t="s">
        <v>48</v>
      </c>
      <c r="D86" s="4">
        <v>10000</v>
      </c>
      <c r="E86" s="12"/>
      <c r="F86" s="5"/>
      <c r="G86" s="5"/>
      <c r="H86" s="5"/>
      <c r="I86" s="9" t="s">
        <v>80</v>
      </c>
      <c r="J86" s="11" t="s">
        <v>76</v>
      </c>
    </row>
    <row r="87" spans="1:10" ht="21" customHeight="1" x14ac:dyDescent="0.35">
      <c r="A87" s="12"/>
      <c r="B87" s="11"/>
      <c r="C87" s="7" t="s">
        <v>46</v>
      </c>
      <c r="D87" s="4"/>
      <c r="E87" s="12"/>
      <c r="F87" s="5"/>
      <c r="G87" s="5"/>
      <c r="H87" s="5"/>
      <c r="I87" s="12"/>
      <c r="J87" s="11" t="s">
        <v>77</v>
      </c>
    </row>
    <row r="88" spans="1:10" ht="21" customHeight="1" x14ac:dyDescent="0.35">
      <c r="A88" s="12"/>
      <c r="B88" s="11"/>
      <c r="C88" s="7" t="s">
        <v>47</v>
      </c>
      <c r="D88" s="4"/>
      <c r="E88" s="12"/>
      <c r="F88" s="5"/>
      <c r="G88" s="5"/>
      <c r="H88" s="5"/>
      <c r="I88" s="12"/>
      <c r="J88" s="11" t="s">
        <v>78</v>
      </c>
    </row>
    <row r="89" spans="1:10" ht="21" customHeight="1" x14ac:dyDescent="0.35">
      <c r="A89" s="12"/>
      <c r="B89" s="11"/>
      <c r="C89" s="7"/>
      <c r="D89" s="3"/>
      <c r="E89" s="5"/>
      <c r="F89" s="5"/>
      <c r="G89" s="5"/>
      <c r="H89" s="5"/>
      <c r="I89" s="12"/>
      <c r="J89" s="10" t="s">
        <v>10</v>
      </c>
    </row>
    <row r="90" spans="1:10" ht="21" customHeight="1" thickBot="1" x14ac:dyDescent="0.4">
      <c r="A90" s="27"/>
      <c r="B90" s="28" t="s">
        <v>10</v>
      </c>
      <c r="C90" s="29" t="s">
        <v>42</v>
      </c>
      <c r="D90" s="30">
        <f>+D6+D61+D65+D69+D72+D78+D82+D86</f>
        <v>1525895</v>
      </c>
      <c r="E90" s="31"/>
      <c r="F90" s="31"/>
      <c r="G90" s="31"/>
      <c r="H90" s="31"/>
      <c r="I90" s="27"/>
      <c r="J90" s="32" t="s">
        <v>10</v>
      </c>
    </row>
    <row r="91" spans="1:10" ht="21" customHeight="1" thickTop="1" x14ac:dyDescent="0.35">
      <c r="A91" s="14" t="s">
        <v>9</v>
      </c>
      <c r="B91" s="14" t="s">
        <v>10</v>
      </c>
      <c r="C91" s="14"/>
      <c r="D91" s="14"/>
      <c r="E91" s="14"/>
      <c r="F91" s="14" t="s">
        <v>50</v>
      </c>
      <c r="G91" s="14"/>
      <c r="H91" s="14"/>
      <c r="I91" s="14"/>
      <c r="J91" s="14"/>
    </row>
    <row r="92" spans="1:10" ht="49.9" customHeight="1" x14ac:dyDescent="0.35">
      <c r="A92" s="13"/>
      <c r="C92" s="34" t="s">
        <v>49</v>
      </c>
      <c r="D92" s="34"/>
      <c r="E92" s="1" t="s">
        <v>44</v>
      </c>
      <c r="F92" s="1" t="s">
        <v>97</v>
      </c>
      <c r="G92" s="1" t="s">
        <v>10</v>
      </c>
      <c r="I92" s="1" t="s">
        <v>98</v>
      </c>
    </row>
    <row r="93" spans="1:10" ht="21" customHeight="1" x14ac:dyDescent="0.35">
      <c r="A93" s="14" t="s">
        <v>12</v>
      </c>
      <c r="B93" s="14" t="s">
        <v>10</v>
      </c>
      <c r="C93" s="14" t="s">
        <v>51</v>
      </c>
      <c r="D93" s="14"/>
      <c r="E93" s="14"/>
      <c r="F93" s="14" t="s">
        <v>96</v>
      </c>
      <c r="G93" s="14"/>
      <c r="H93" s="14"/>
      <c r="I93" s="14"/>
      <c r="J93" s="14"/>
    </row>
    <row r="94" spans="1:10" ht="21" customHeight="1" x14ac:dyDescent="0.35">
      <c r="B94" s="2"/>
      <c r="C94" s="1" t="s">
        <v>93</v>
      </c>
      <c r="F94" s="1" t="s">
        <v>94</v>
      </c>
    </row>
    <row r="95" spans="1:10" ht="21" customHeight="1" x14ac:dyDescent="0.35">
      <c r="C95" s="1" t="s">
        <v>52</v>
      </c>
      <c r="F95" s="33" t="s">
        <v>95</v>
      </c>
      <c r="G95" s="33"/>
      <c r="H95" s="33"/>
    </row>
  </sheetData>
  <mergeCells count="11">
    <mergeCell ref="F95:H95"/>
    <mergeCell ref="C92:D92"/>
    <mergeCell ref="J4:J5"/>
    <mergeCell ref="A1:J1"/>
    <mergeCell ref="A2:J2"/>
    <mergeCell ref="A3:J3"/>
    <mergeCell ref="D4:H4"/>
    <mergeCell ref="A4:A5"/>
    <mergeCell ref="B4:B5"/>
    <mergeCell ref="C4:C5"/>
    <mergeCell ref="I4:I5"/>
  </mergeCells>
  <pageMargins left="0.19685039370078741" right="0" top="0.19685039370078741" bottom="0" header="0.31496062992125984" footer="0.31496062992125984"/>
  <pageSetup paperSize="9" orientation="landscape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ต.ค.66- พ.ค. 67 8 เดือน</vt:lpstr>
      <vt:lpstr>'ต.ค.66- พ.ค. 67 8 เดือน'!Print_Titles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com</cp:lastModifiedBy>
  <cp:lastPrinted>2024-04-05T09:14:16Z</cp:lastPrinted>
  <dcterms:created xsi:type="dcterms:W3CDTF">2023-01-27T07:24:14Z</dcterms:created>
  <dcterms:modified xsi:type="dcterms:W3CDTF">2024-04-18T04:30:40Z</dcterms:modified>
</cp:coreProperties>
</file>